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udcous-my.sharepoint.com/personal/heather_moritz_judicial_state_co_us1/Documents/Desktop/"/>
    </mc:Choice>
  </mc:AlternateContent>
  <xr:revisionPtr revIDLastSave="78" documentId="8_{BFFC7058-EF1D-4B25-91A1-153BFEA64C47}" xr6:coauthVersionLast="47" xr6:coauthVersionMax="47" xr10:uidLastSave="{146220B8-637C-4DDF-9931-D7F894FD1972}"/>
  <bookViews>
    <workbookView xWindow="2745" yWindow="915" windowWidth="24060" windowHeight="14550" firstSheet="2" activeTab="4" xr2:uid="{EF0BBF9E-4290-4B61-B9B5-18A6F57A6CF7}"/>
  </bookViews>
  <sheets>
    <sheet name="Personnel template - Salaried" sheetId="1" r:id="rId1"/>
    <sheet name="Personnel template - Hourly" sheetId="5" r:id="rId2"/>
    <sheet name="Contracted Svs &amp; Non-Personnel" sheetId="2" r:id="rId3"/>
    <sheet name="SAMPLE Salaried Personnel" sheetId="3" r:id="rId4"/>
    <sheet name="SAMPLE Contracted Svs &amp; Non-Per" sheetId="4" r:id="rId5"/>
  </sheets>
  <definedNames>
    <definedName name="_xlnm.Print_Area" localSheetId="0">'Personnel template - Salaried'!$B$1:$N$26</definedName>
    <definedName name="_xlnm.Print_Area" localSheetId="3">'SAMPLE Salaried Personnel'!$B$1:$N$11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6" i="5" l="1"/>
  <c r="G26" i="5"/>
  <c r="F26" i="5"/>
  <c r="J25" i="5"/>
  <c r="K25" i="5" s="1"/>
  <c r="H25" i="5"/>
  <c r="M25" i="5" s="1"/>
  <c r="J24" i="5"/>
  <c r="K24" i="5" s="1"/>
  <c r="N24" i="5" s="1"/>
  <c r="H24" i="5"/>
  <c r="M24" i="5" s="1"/>
  <c r="M23" i="5"/>
  <c r="K23" i="5"/>
  <c r="N23" i="5" s="1"/>
  <c r="J23" i="5"/>
  <c r="H23" i="5"/>
  <c r="M22" i="5"/>
  <c r="J22" i="5"/>
  <c r="K22" i="5" s="1"/>
  <c r="N22" i="5" s="1"/>
  <c r="H22" i="5"/>
  <c r="J21" i="5"/>
  <c r="K21" i="5" s="1"/>
  <c r="H21" i="5"/>
  <c r="M21" i="5" s="1"/>
  <c r="K20" i="5"/>
  <c r="J20" i="5"/>
  <c r="H20" i="5"/>
  <c r="M20" i="5" s="1"/>
  <c r="M19" i="5"/>
  <c r="K19" i="5"/>
  <c r="N19" i="5" s="1"/>
  <c r="J19" i="5"/>
  <c r="H19" i="5"/>
  <c r="J18" i="5"/>
  <c r="H18" i="5"/>
  <c r="M18" i="5" s="1"/>
  <c r="J17" i="5"/>
  <c r="K17" i="5" s="1"/>
  <c r="H17" i="5"/>
  <c r="M17" i="5" s="1"/>
  <c r="J16" i="5"/>
  <c r="K16" i="5" s="1"/>
  <c r="H16" i="5"/>
  <c r="M16" i="5" s="1"/>
  <c r="M15" i="5"/>
  <c r="K15" i="5"/>
  <c r="N15" i="5" s="1"/>
  <c r="J15" i="5"/>
  <c r="H15" i="5"/>
  <c r="M14" i="5"/>
  <c r="J14" i="5"/>
  <c r="K14" i="5" s="1"/>
  <c r="N14" i="5" s="1"/>
  <c r="H14" i="5"/>
  <c r="J13" i="5"/>
  <c r="K13" i="5" s="1"/>
  <c r="H13" i="5"/>
  <c r="M13" i="5" s="1"/>
  <c r="M12" i="5"/>
  <c r="K12" i="5"/>
  <c r="N12" i="5" s="1"/>
  <c r="J12" i="5"/>
  <c r="H12" i="5"/>
  <c r="M11" i="5"/>
  <c r="K11" i="5"/>
  <c r="N11" i="5" s="1"/>
  <c r="J11" i="5"/>
  <c r="H11" i="5"/>
  <c r="J10" i="5"/>
  <c r="H10" i="5"/>
  <c r="M10" i="5" s="1"/>
  <c r="J9" i="5"/>
  <c r="K9" i="5" s="1"/>
  <c r="N9" i="5" s="1"/>
  <c r="H9" i="5"/>
  <c r="M9" i="5" s="1"/>
  <c r="J8" i="5"/>
  <c r="K8" i="5" s="1"/>
  <c r="H8" i="5"/>
  <c r="M8" i="5" s="1"/>
  <c r="M7" i="5"/>
  <c r="K7" i="5"/>
  <c r="N7" i="5" s="1"/>
  <c r="J7" i="5"/>
  <c r="H7" i="5"/>
  <c r="M6" i="5"/>
  <c r="J6" i="5"/>
  <c r="K6" i="5" s="1"/>
  <c r="H6" i="5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6" i="1"/>
  <c r="L26" i="1"/>
  <c r="H26" i="1"/>
  <c r="G26" i="1"/>
  <c r="F26" i="1"/>
  <c r="J25" i="1"/>
  <c r="M25" i="1" s="1"/>
  <c r="J24" i="1"/>
  <c r="K24" i="1" s="1"/>
  <c r="J23" i="1"/>
  <c r="M23" i="1" s="1"/>
  <c r="J22" i="1"/>
  <c r="M22" i="1" s="1"/>
  <c r="J21" i="1"/>
  <c r="M21" i="1" s="1"/>
  <c r="J20" i="1"/>
  <c r="K20" i="1" s="1"/>
  <c r="J19" i="1"/>
  <c r="M19" i="1" s="1"/>
  <c r="J18" i="1"/>
  <c r="M18" i="1" s="1"/>
  <c r="J17" i="1"/>
  <c r="M17" i="1" s="1"/>
  <c r="J16" i="1"/>
  <c r="K16" i="1" s="1"/>
  <c r="J15" i="1"/>
  <c r="M15" i="1" s="1"/>
  <c r="J14" i="1"/>
  <c r="M14" i="1" s="1"/>
  <c r="J13" i="1"/>
  <c r="M13" i="1" s="1"/>
  <c r="J12" i="1"/>
  <c r="K12" i="1" s="1"/>
  <c r="J11" i="1"/>
  <c r="M11" i="1" s="1"/>
  <c r="J10" i="1"/>
  <c r="M10" i="1" s="1"/>
  <c r="J9" i="1"/>
  <c r="M9" i="1" s="1"/>
  <c r="J8" i="1"/>
  <c r="K8" i="1" s="1"/>
  <c r="J7" i="1"/>
  <c r="M7" i="1" s="1"/>
  <c r="J6" i="1"/>
  <c r="M6" i="1" s="1"/>
  <c r="N21" i="5" l="1"/>
  <c r="N13" i="5"/>
  <c r="N16" i="5"/>
  <c r="N25" i="5"/>
  <c r="N8" i="5"/>
  <c r="K26" i="5"/>
  <c r="N6" i="5"/>
  <c r="N17" i="5"/>
  <c r="M26" i="5"/>
  <c r="N20" i="5"/>
  <c r="K10" i="5"/>
  <c r="N10" i="5" s="1"/>
  <c r="K18" i="5"/>
  <c r="N18" i="5" s="1"/>
  <c r="J26" i="5"/>
  <c r="M24" i="1"/>
  <c r="N24" i="1" s="1"/>
  <c r="M16" i="1"/>
  <c r="N16" i="1" s="1"/>
  <c r="M20" i="1"/>
  <c r="N20" i="1" s="1"/>
  <c r="M12" i="1"/>
  <c r="M8" i="1"/>
  <c r="N8" i="1"/>
  <c r="K6" i="1"/>
  <c r="N6" i="1" s="1"/>
  <c r="K10" i="1"/>
  <c r="N10" i="1" s="1"/>
  <c r="K14" i="1"/>
  <c r="N14" i="1" s="1"/>
  <c r="K18" i="1"/>
  <c r="N18" i="1" s="1"/>
  <c r="K22" i="1"/>
  <c r="N22" i="1" s="1"/>
  <c r="N12" i="1"/>
  <c r="K11" i="1"/>
  <c r="N11" i="1" s="1"/>
  <c r="K19" i="1"/>
  <c r="N19" i="1" s="1"/>
  <c r="K25" i="1"/>
  <c r="N25" i="1" s="1"/>
  <c r="K7" i="1"/>
  <c r="K9" i="1"/>
  <c r="N9" i="1" s="1"/>
  <c r="K13" i="1"/>
  <c r="N13" i="1" s="1"/>
  <c r="K15" i="1"/>
  <c r="N15" i="1" s="1"/>
  <c r="K17" i="1"/>
  <c r="N17" i="1" s="1"/>
  <c r="K21" i="1"/>
  <c r="N21" i="1" s="1"/>
  <c r="K23" i="1"/>
  <c r="N23" i="1" s="1"/>
  <c r="M26" i="1" l="1"/>
  <c r="N26" i="5"/>
  <c r="K26" i="1"/>
  <c r="N7" i="1"/>
  <c r="N26" i="1"/>
  <c r="F9" i="4" l="1"/>
  <c r="H8" i="4"/>
  <c r="H7" i="4"/>
  <c r="H6" i="4"/>
  <c r="G11" i="3"/>
  <c r="F11" i="3"/>
  <c r="J10" i="3"/>
  <c r="L10" i="3" s="1"/>
  <c r="H10" i="3"/>
  <c r="J9" i="3"/>
  <c r="L9" i="3" s="1"/>
  <c r="H9" i="3"/>
  <c r="J8" i="3"/>
  <c r="H8" i="3"/>
  <c r="J7" i="3"/>
  <c r="H7" i="3"/>
  <c r="J6" i="3"/>
  <c r="H6" i="3"/>
  <c r="F18" i="2"/>
  <c r="H14" i="2"/>
  <c r="H15" i="2"/>
  <c r="H16" i="2"/>
  <c r="H17" i="2"/>
  <c r="H7" i="2"/>
  <c r="H8" i="2"/>
  <c r="H9" i="2"/>
  <c r="H10" i="2"/>
  <c r="H11" i="2"/>
  <c r="H12" i="2"/>
  <c r="H13" i="2"/>
  <c r="K8" i="3" l="1"/>
  <c r="J11" i="3"/>
  <c r="M9" i="3"/>
  <c r="K7" i="3"/>
  <c r="M10" i="3"/>
  <c r="L7" i="3"/>
  <c r="M7" i="3" s="1"/>
  <c r="L8" i="3"/>
  <c r="M8" i="3" s="1"/>
  <c r="N8" i="3" s="1"/>
  <c r="H9" i="4"/>
  <c r="L6" i="3"/>
  <c r="K9" i="3"/>
  <c r="K6" i="3"/>
  <c r="K10" i="3"/>
  <c r="H6" i="2"/>
  <c r="H18" i="2" s="1"/>
  <c r="N9" i="3" l="1"/>
  <c r="N7" i="3"/>
  <c r="N10" i="3"/>
  <c r="K11" i="3"/>
  <c r="L11" i="3"/>
  <c r="M6" i="3"/>
  <c r="M11" i="3" s="1"/>
  <c r="N6" i="3" l="1"/>
  <c r="N11" i="3" s="1"/>
</calcChain>
</file>

<file path=xl/sharedStrings.xml><?xml version="1.0" encoding="utf-8"?>
<sst xmlns="http://schemas.openxmlformats.org/spreadsheetml/2006/main" count="104" uniqueCount="45">
  <si>
    <t>Check/ Payment date</t>
  </si>
  <si>
    <t>Pay Period Begin Date</t>
  </si>
  <si>
    <t>Pay Period End Date</t>
  </si>
  <si>
    <t>Employee Name</t>
  </si>
  <si>
    <t>Total Hours</t>
  </si>
  <si>
    <t>Grant Hours</t>
  </si>
  <si>
    <t>Grant Hours % of Total</t>
  </si>
  <si>
    <t>Total Salary</t>
  </si>
  <si>
    <t>Grant Salary</t>
  </si>
  <si>
    <t xml:space="preserve">Total Fringe Benefits </t>
  </si>
  <si>
    <t>Grant Fringe Benefits</t>
  </si>
  <si>
    <t>SUM Grant Amount</t>
  </si>
  <si>
    <t>TOTAL</t>
  </si>
  <si>
    <t>Payrate</t>
  </si>
  <si>
    <t>Check/ Payment Date</t>
  </si>
  <si>
    <t>Invoice #</t>
  </si>
  <si>
    <t>Invoice Date</t>
  </si>
  <si>
    <t>Vendor Name</t>
  </si>
  <si>
    <t>Total Amount</t>
  </si>
  <si>
    <t>Grant Amount</t>
  </si>
  <si>
    <t>Description</t>
  </si>
  <si>
    <t>Contracted legal services</t>
  </si>
  <si>
    <t>Program flyers</t>
  </si>
  <si>
    <t>Grant  % of Total</t>
  </si>
  <si>
    <t>Colorado Judicial Department</t>
  </si>
  <si>
    <t>Cathy Smith</t>
  </si>
  <si>
    <t>Ellen Jones</t>
  </si>
  <si>
    <t>Maria Garcia</t>
  </si>
  <si>
    <t>Bob Rogers</t>
  </si>
  <si>
    <t>Joe Miller</t>
  </si>
  <si>
    <t>Connie Brown</t>
  </si>
  <si>
    <t>Speedy Print</t>
  </si>
  <si>
    <t>Enter data in the blank cells, the shaded cells contain formulas</t>
  </si>
  <si>
    <t>Type*</t>
  </si>
  <si>
    <t>Attorney</t>
  </si>
  <si>
    <t>Contracted Svc - Attorney</t>
  </si>
  <si>
    <t>Supplies</t>
  </si>
  <si>
    <t>Pro Bono Lawyers</t>
  </si>
  <si>
    <t>Calculated Payrate</t>
  </si>
  <si>
    <t>Summary of Expenses - Contracted Services and Non-Personnel Costs</t>
  </si>
  <si>
    <t>Paralegal</t>
  </si>
  <si>
    <t>*Contracted Services - Attorney; Contracted Services - Other; Mileage, Parking &amp; Travel; and Supplies</t>
  </si>
  <si>
    <t>*In-house attorneys and non-attorney staff like paralegals</t>
  </si>
  <si>
    <t>Summary of Expenses - Salaried Personnel</t>
  </si>
  <si>
    <t>Summary of Expenses - Hourly Personnel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</si>
</sst>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&quot;$&quot;#,##0.00"/>
    <numFmt numFmtId="166" formatCode="&quot;$&quot;#,##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0" fontId="0" fillId="0" borderId="0" xfId="0" applyNumberFormat="1"/>
    <xf numFmtId="14" fontId="0" fillId="0" borderId="0" xfId="0" applyNumberFormat="1" applyAlignment="1">
      <alignment horizontal="left"/>
    </xf>
    <xf numFmtId="165" fontId="0" fillId="0" borderId="0" xfId="0" applyNumberForma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6" fontId="0" fillId="0" borderId="0" xfId="0" applyNumberFormat="1"/>
    <xf numFmtId="0" fontId="4" fillId="0" borderId="0" xfId="0" applyFont="1"/>
    <xf numFmtId="0" fontId="6" fillId="0" borderId="0" xfId="0" applyFont="1"/>
    <xf numFmtId="0" fontId="0" fillId="0" borderId="0" xfId="0" applyFont="1"/>
    <xf numFmtId="0" fontId="0" fillId="0" borderId="1" xfId="0" applyBorder="1"/>
    <xf numFmtId="164" fontId="0" fillId="0" borderId="1" xfId="0" applyNumberFormat="1" applyBorder="1" applyAlignment="1">
      <alignment horizontal="left"/>
    </xf>
    <xf numFmtId="165" fontId="0" fillId="0" borderId="1" xfId="0" applyNumberFormat="1" applyBorder="1"/>
    <xf numFmtId="2" fontId="0" fillId="0" borderId="1" xfId="0" applyNumberFormat="1" applyBorder="1"/>
    <xf numFmtId="165" fontId="0" fillId="2" borderId="1" xfId="0" applyNumberFormat="1" applyFill="1" applyBorder="1"/>
    <xf numFmtId="10" fontId="0" fillId="2" borderId="1" xfId="0" applyNumberFormat="1" applyFill="1" applyBorder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165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10" fontId="0" fillId="0" borderId="1" xfId="0" applyNumberFormat="1" applyBorder="1"/>
    <xf numFmtId="0" fontId="0" fillId="0" borderId="1" xfId="0" applyBorder="1" applyAlignment="1">
      <alignment horizontal="left"/>
    </xf>
    <xf numFmtId="164" fontId="0" fillId="0" borderId="1" xfId="0" applyNumberFormat="1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10" fontId="5" fillId="0" borderId="1" xfId="0" applyNumberFormat="1" applyFont="1" applyBorder="1" applyAlignment="1">
      <alignment horizontal="right" wrapText="1"/>
    </xf>
    <xf numFmtId="166" fontId="5" fillId="0" borderId="1" xfId="0" applyNumberFormat="1" applyFont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right"/>
    </xf>
    <xf numFmtId="0" fontId="0" fillId="0" borderId="1" xfId="0" applyFont="1" applyBorder="1"/>
    <xf numFmtId="164" fontId="0" fillId="0" borderId="1" xfId="0" applyNumberFormat="1" applyFont="1" applyBorder="1" applyAlignment="1">
      <alignment horizontal="left"/>
    </xf>
    <xf numFmtId="2" fontId="0" fillId="0" borderId="1" xfId="0" applyNumberFormat="1" applyFont="1" applyBorder="1"/>
    <xf numFmtId="10" fontId="0" fillId="2" borderId="1" xfId="0" applyNumberFormat="1" applyFont="1" applyFill="1" applyBorder="1"/>
    <xf numFmtId="165" fontId="0" fillId="0" borderId="1" xfId="0" applyNumberFormat="1" applyFont="1" applyBorder="1"/>
    <xf numFmtId="14" fontId="0" fillId="0" borderId="0" xfId="0" applyNumberFormat="1" applyFont="1" applyAlignment="1">
      <alignment horizontal="left"/>
    </xf>
    <xf numFmtId="10" fontId="0" fillId="0" borderId="1" xfId="0" applyNumberFormat="1" applyFont="1" applyBorder="1"/>
    <xf numFmtId="166" fontId="0" fillId="0" borderId="0" xfId="0" applyNumberFormat="1" applyFont="1"/>
    <xf numFmtId="165" fontId="0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F50AC-A34E-4AE8-9AAC-4AE90D0FCD90}">
  <sheetPr>
    <pageSetUpPr fitToPage="1"/>
  </sheetPr>
  <dimension ref="A1:N29"/>
  <sheetViews>
    <sheetView workbookViewId="0">
      <selection activeCell="J33" sqref="J33"/>
    </sheetView>
  </sheetViews>
  <sheetFormatPr defaultRowHeight="15" x14ac:dyDescent="0.25"/>
  <cols>
    <col min="1" max="1" width="12.85546875" customWidth="1"/>
    <col min="5" max="5" width="20.85546875" customWidth="1"/>
    <col min="9" max="9" width="10.42578125" customWidth="1"/>
    <col min="10" max="10" width="10.140625" style="3" bestFit="1" customWidth="1"/>
    <col min="11" max="11" width="11.5703125" style="3" customWidth="1"/>
    <col min="12" max="13" width="9.140625" style="3"/>
    <col min="14" max="14" width="13.140625" style="3" customWidth="1"/>
  </cols>
  <sheetData>
    <row r="1" spans="1:14" ht="15.75" x14ac:dyDescent="0.25">
      <c r="A1" s="4" t="s">
        <v>24</v>
      </c>
    </row>
    <row r="2" spans="1:14" ht="21" x14ac:dyDescent="0.25">
      <c r="A2" s="4" t="s">
        <v>43</v>
      </c>
      <c r="B2" s="5"/>
      <c r="C2" s="5"/>
      <c r="D2" s="6"/>
      <c r="E2" s="6"/>
      <c r="F2" s="5"/>
      <c r="I2" s="5"/>
    </row>
    <row r="3" spans="1:14" ht="16.5" customHeight="1" x14ac:dyDescent="0.25">
      <c r="A3" s="9" t="s">
        <v>32</v>
      </c>
      <c r="B3" s="5"/>
      <c r="C3" s="5"/>
      <c r="D3" s="5"/>
      <c r="E3" s="5"/>
      <c r="F3" s="5"/>
      <c r="I3" s="5"/>
    </row>
    <row r="4" spans="1:14" ht="21" x14ac:dyDescent="0.25">
      <c r="B4" s="8"/>
      <c r="C4" s="5"/>
      <c r="D4" s="5"/>
      <c r="E4" s="5"/>
      <c r="F4" s="5"/>
      <c r="I4" s="5"/>
    </row>
    <row r="5" spans="1:14" ht="60" x14ac:dyDescent="0.25">
      <c r="A5" s="18" t="s">
        <v>33</v>
      </c>
      <c r="B5" s="18" t="s">
        <v>0</v>
      </c>
      <c r="C5" s="18" t="s">
        <v>1</v>
      </c>
      <c r="D5" s="18" t="s">
        <v>2</v>
      </c>
      <c r="E5" s="19" t="s">
        <v>3</v>
      </c>
      <c r="F5" s="20" t="s">
        <v>7</v>
      </c>
      <c r="G5" s="21" t="s">
        <v>4</v>
      </c>
      <c r="H5" s="21" t="s">
        <v>5</v>
      </c>
      <c r="I5" s="21" t="s">
        <v>38</v>
      </c>
      <c r="J5" s="21" t="s">
        <v>6</v>
      </c>
      <c r="K5" s="20" t="s">
        <v>8</v>
      </c>
      <c r="L5" s="20" t="s">
        <v>9</v>
      </c>
      <c r="M5" s="20" t="s">
        <v>10</v>
      </c>
      <c r="N5" s="20" t="s">
        <v>11</v>
      </c>
    </row>
    <row r="6" spans="1:14" x14ac:dyDescent="0.25">
      <c r="A6" s="11"/>
      <c r="B6" s="12"/>
      <c r="C6" s="12"/>
      <c r="D6" s="12"/>
      <c r="E6" s="11"/>
      <c r="F6" s="13"/>
      <c r="G6" s="14"/>
      <c r="H6" s="14"/>
      <c r="I6" s="15">
        <f>IF(ISBLANK(G6),0,ROUND(F6/G6,2))</f>
        <v>0</v>
      </c>
      <c r="J6" s="15">
        <f>IF(ISBLANK(G6),0,H6/G6)</f>
        <v>0</v>
      </c>
      <c r="K6" s="15">
        <f t="shared" ref="K6:K25" si="0">ROUND(+F6*J6,2)</f>
        <v>0</v>
      </c>
      <c r="L6" s="13"/>
      <c r="M6" s="15">
        <f t="shared" ref="M6:M25" si="1">ROUND(L6*J6,2)</f>
        <v>0</v>
      </c>
      <c r="N6" s="15">
        <f>+K6+M6</f>
        <v>0</v>
      </c>
    </row>
    <row r="7" spans="1:14" x14ac:dyDescent="0.25">
      <c r="A7" s="11"/>
      <c r="B7" s="12"/>
      <c r="C7" s="12"/>
      <c r="D7" s="12"/>
      <c r="E7" s="11"/>
      <c r="F7" s="13"/>
      <c r="G7" s="14"/>
      <c r="H7" s="14"/>
      <c r="I7" s="15">
        <f t="shared" ref="I7:I25" si="2">IF(ISBLANK(G7),0,ROUND(F7/G7,2))</f>
        <v>0</v>
      </c>
      <c r="J7" s="15">
        <f t="shared" ref="J7:J25" si="3">IF(ISBLANK(G7),0,H7/G7)</f>
        <v>0</v>
      </c>
      <c r="K7" s="15">
        <f t="shared" si="0"/>
        <v>0</v>
      </c>
      <c r="L7" s="13"/>
      <c r="M7" s="15">
        <f t="shared" si="1"/>
        <v>0</v>
      </c>
      <c r="N7" s="15">
        <f t="shared" ref="N7:N25" si="4">+K7+M7</f>
        <v>0</v>
      </c>
    </row>
    <row r="8" spans="1:14" x14ac:dyDescent="0.25">
      <c r="A8" s="11"/>
      <c r="B8" s="12"/>
      <c r="C8" s="12"/>
      <c r="D8" s="12"/>
      <c r="E8" s="11"/>
      <c r="F8" s="13"/>
      <c r="G8" s="14"/>
      <c r="H8" s="14"/>
      <c r="I8" s="15">
        <f t="shared" si="2"/>
        <v>0</v>
      </c>
      <c r="J8" s="15">
        <f t="shared" si="3"/>
        <v>0</v>
      </c>
      <c r="K8" s="15">
        <f t="shared" si="0"/>
        <v>0</v>
      </c>
      <c r="L8" s="13"/>
      <c r="M8" s="15">
        <f t="shared" si="1"/>
        <v>0</v>
      </c>
      <c r="N8" s="15">
        <f t="shared" si="4"/>
        <v>0</v>
      </c>
    </row>
    <row r="9" spans="1:14" x14ac:dyDescent="0.25">
      <c r="A9" s="11"/>
      <c r="B9" s="12"/>
      <c r="C9" s="12"/>
      <c r="D9" s="12"/>
      <c r="E9" s="11"/>
      <c r="F9" s="13"/>
      <c r="G9" s="14"/>
      <c r="H9" s="14"/>
      <c r="I9" s="15">
        <f t="shared" si="2"/>
        <v>0</v>
      </c>
      <c r="J9" s="15">
        <f t="shared" si="3"/>
        <v>0</v>
      </c>
      <c r="K9" s="15">
        <f t="shared" si="0"/>
        <v>0</v>
      </c>
      <c r="L9" s="13"/>
      <c r="M9" s="15">
        <f t="shared" si="1"/>
        <v>0</v>
      </c>
      <c r="N9" s="15">
        <f t="shared" si="4"/>
        <v>0</v>
      </c>
    </row>
    <row r="10" spans="1:14" x14ac:dyDescent="0.25">
      <c r="A10" s="11"/>
      <c r="B10" s="12"/>
      <c r="C10" s="12"/>
      <c r="D10" s="12"/>
      <c r="E10" s="11"/>
      <c r="F10" s="13"/>
      <c r="G10" s="14"/>
      <c r="H10" s="14"/>
      <c r="I10" s="15">
        <f t="shared" si="2"/>
        <v>0</v>
      </c>
      <c r="J10" s="15">
        <f t="shared" si="3"/>
        <v>0</v>
      </c>
      <c r="K10" s="15">
        <f t="shared" si="0"/>
        <v>0</v>
      </c>
      <c r="L10" s="13"/>
      <c r="M10" s="15">
        <f t="shared" si="1"/>
        <v>0</v>
      </c>
      <c r="N10" s="15">
        <f t="shared" si="4"/>
        <v>0</v>
      </c>
    </row>
    <row r="11" spans="1:14" x14ac:dyDescent="0.25">
      <c r="A11" s="11"/>
      <c r="B11" s="12"/>
      <c r="C11" s="12"/>
      <c r="D11" s="12"/>
      <c r="E11" s="11"/>
      <c r="F11" s="13"/>
      <c r="G11" s="14"/>
      <c r="H11" s="14"/>
      <c r="I11" s="15">
        <f t="shared" si="2"/>
        <v>0</v>
      </c>
      <c r="J11" s="15">
        <f t="shared" si="3"/>
        <v>0</v>
      </c>
      <c r="K11" s="15">
        <f t="shared" si="0"/>
        <v>0</v>
      </c>
      <c r="L11" s="13"/>
      <c r="M11" s="15">
        <f t="shared" si="1"/>
        <v>0</v>
      </c>
      <c r="N11" s="15">
        <f t="shared" si="4"/>
        <v>0</v>
      </c>
    </row>
    <row r="12" spans="1:14" x14ac:dyDescent="0.25">
      <c r="A12" s="11"/>
      <c r="B12" s="12"/>
      <c r="C12" s="12"/>
      <c r="D12" s="12"/>
      <c r="E12" s="11"/>
      <c r="F12" s="13"/>
      <c r="G12" s="14"/>
      <c r="H12" s="14"/>
      <c r="I12" s="15">
        <f t="shared" si="2"/>
        <v>0</v>
      </c>
      <c r="J12" s="15">
        <f t="shared" si="3"/>
        <v>0</v>
      </c>
      <c r="K12" s="15">
        <f t="shared" si="0"/>
        <v>0</v>
      </c>
      <c r="L12" s="13"/>
      <c r="M12" s="15">
        <f t="shared" si="1"/>
        <v>0</v>
      </c>
      <c r="N12" s="15">
        <f t="shared" si="4"/>
        <v>0</v>
      </c>
    </row>
    <row r="13" spans="1:14" x14ac:dyDescent="0.25">
      <c r="A13" s="11"/>
      <c r="B13" s="12"/>
      <c r="C13" s="12"/>
      <c r="D13" s="12"/>
      <c r="E13" s="11"/>
      <c r="F13" s="13"/>
      <c r="G13" s="14"/>
      <c r="H13" s="14"/>
      <c r="I13" s="15">
        <f t="shared" si="2"/>
        <v>0</v>
      </c>
      <c r="J13" s="15">
        <f t="shared" si="3"/>
        <v>0</v>
      </c>
      <c r="K13" s="15">
        <f t="shared" si="0"/>
        <v>0</v>
      </c>
      <c r="L13" s="13"/>
      <c r="M13" s="15">
        <f t="shared" si="1"/>
        <v>0</v>
      </c>
      <c r="N13" s="15">
        <f t="shared" si="4"/>
        <v>0</v>
      </c>
    </row>
    <row r="14" spans="1:14" x14ac:dyDescent="0.25">
      <c r="A14" s="11"/>
      <c r="B14" s="12"/>
      <c r="C14" s="12"/>
      <c r="D14" s="12"/>
      <c r="E14" s="11"/>
      <c r="F14" s="13"/>
      <c r="G14" s="14"/>
      <c r="H14" s="14"/>
      <c r="I14" s="15">
        <f t="shared" si="2"/>
        <v>0</v>
      </c>
      <c r="J14" s="15">
        <f t="shared" si="3"/>
        <v>0</v>
      </c>
      <c r="K14" s="15">
        <f t="shared" si="0"/>
        <v>0</v>
      </c>
      <c r="L14" s="13"/>
      <c r="M14" s="15">
        <f t="shared" si="1"/>
        <v>0</v>
      </c>
      <c r="N14" s="15">
        <f t="shared" si="4"/>
        <v>0</v>
      </c>
    </row>
    <row r="15" spans="1:14" x14ac:dyDescent="0.25">
      <c r="A15" s="11"/>
      <c r="B15" s="12"/>
      <c r="C15" s="12"/>
      <c r="D15" s="12"/>
      <c r="E15" s="11"/>
      <c r="F15" s="13"/>
      <c r="G15" s="14"/>
      <c r="H15" s="14"/>
      <c r="I15" s="15">
        <f t="shared" si="2"/>
        <v>0</v>
      </c>
      <c r="J15" s="15">
        <f t="shared" si="3"/>
        <v>0</v>
      </c>
      <c r="K15" s="15">
        <f t="shared" si="0"/>
        <v>0</v>
      </c>
      <c r="L15" s="13"/>
      <c r="M15" s="15">
        <f t="shared" si="1"/>
        <v>0</v>
      </c>
      <c r="N15" s="15">
        <f t="shared" si="4"/>
        <v>0</v>
      </c>
    </row>
    <row r="16" spans="1:14" x14ac:dyDescent="0.25">
      <c r="A16" s="11"/>
      <c r="B16" s="12"/>
      <c r="C16" s="12"/>
      <c r="D16" s="12"/>
      <c r="E16" s="11"/>
      <c r="F16" s="13"/>
      <c r="G16" s="14"/>
      <c r="H16" s="14"/>
      <c r="I16" s="15">
        <f t="shared" si="2"/>
        <v>0</v>
      </c>
      <c r="J16" s="15">
        <f t="shared" si="3"/>
        <v>0</v>
      </c>
      <c r="K16" s="15">
        <f t="shared" si="0"/>
        <v>0</v>
      </c>
      <c r="L16" s="13"/>
      <c r="M16" s="15">
        <f t="shared" si="1"/>
        <v>0</v>
      </c>
      <c r="N16" s="15">
        <f t="shared" si="4"/>
        <v>0</v>
      </c>
    </row>
    <row r="17" spans="1:14" x14ac:dyDescent="0.25">
      <c r="A17" s="11"/>
      <c r="B17" s="12"/>
      <c r="C17" s="12"/>
      <c r="D17" s="12"/>
      <c r="E17" s="11"/>
      <c r="F17" s="13"/>
      <c r="G17" s="14"/>
      <c r="H17" s="14"/>
      <c r="I17" s="15">
        <f t="shared" si="2"/>
        <v>0</v>
      </c>
      <c r="J17" s="15">
        <f t="shared" si="3"/>
        <v>0</v>
      </c>
      <c r="K17" s="15">
        <f t="shared" si="0"/>
        <v>0</v>
      </c>
      <c r="L17" s="13"/>
      <c r="M17" s="15">
        <f t="shared" si="1"/>
        <v>0</v>
      </c>
      <c r="N17" s="15">
        <f t="shared" si="4"/>
        <v>0</v>
      </c>
    </row>
    <row r="18" spans="1:14" x14ac:dyDescent="0.25">
      <c r="A18" s="11"/>
      <c r="B18" s="12"/>
      <c r="C18" s="12"/>
      <c r="D18" s="12"/>
      <c r="E18" s="11"/>
      <c r="F18" s="13"/>
      <c r="G18" s="14"/>
      <c r="H18" s="14"/>
      <c r="I18" s="15">
        <f t="shared" si="2"/>
        <v>0</v>
      </c>
      <c r="J18" s="15">
        <f t="shared" si="3"/>
        <v>0</v>
      </c>
      <c r="K18" s="15">
        <f t="shared" si="0"/>
        <v>0</v>
      </c>
      <c r="L18" s="13"/>
      <c r="M18" s="15">
        <f t="shared" si="1"/>
        <v>0</v>
      </c>
      <c r="N18" s="15">
        <f t="shared" si="4"/>
        <v>0</v>
      </c>
    </row>
    <row r="19" spans="1:14" x14ac:dyDescent="0.25">
      <c r="A19" s="11"/>
      <c r="B19" s="12"/>
      <c r="C19" s="12"/>
      <c r="D19" s="12"/>
      <c r="E19" s="11"/>
      <c r="F19" s="13"/>
      <c r="G19" s="14"/>
      <c r="H19" s="14"/>
      <c r="I19" s="15">
        <f t="shared" si="2"/>
        <v>0</v>
      </c>
      <c r="J19" s="15">
        <f t="shared" si="3"/>
        <v>0</v>
      </c>
      <c r="K19" s="15">
        <f t="shared" si="0"/>
        <v>0</v>
      </c>
      <c r="L19" s="13"/>
      <c r="M19" s="15">
        <f t="shared" si="1"/>
        <v>0</v>
      </c>
      <c r="N19" s="15">
        <f t="shared" si="4"/>
        <v>0</v>
      </c>
    </row>
    <row r="20" spans="1:14" x14ac:dyDescent="0.25">
      <c r="A20" s="11"/>
      <c r="B20" s="12"/>
      <c r="C20" s="12"/>
      <c r="D20" s="12"/>
      <c r="E20" s="11"/>
      <c r="F20" s="13"/>
      <c r="G20" s="14"/>
      <c r="H20" s="14"/>
      <c r="I20" s="15">
        <f t="shared" si="2"/>
        <v>0</v>
      </c>
      <c r="J20" s="15">
        <f t="shared" si="3"/>
        <v>0</v>
      </c>
      <c r="K20" s="15">
        <f t="shared" si="0"/>
        <v>0</v>
      </c>
      <c r="L20" s="13"/>
      <c r="M20" s="15">
        <f t="shared" si="1"/>
        <v>0</v>
      </c>
      <c r="N20" s="15">
        <f t="shared" si="4"/>
        <v>0</v>
      </c>
    </row>
    <row r="21" spans="1:14" x14ac:dyDescent="0.25">
      <c r="A21" s="11"/>
      <c r="B21" s="12"/>
      <c r="C21" s="12"/>
      <c r="D21" s="12"/>
      <c r="E21" s="11"/>
      <c r="F21" s="13"/>
      <c r="G21" s="14"/>
      <c r="H21" s="14"/>
      <c r="I21" s="15">
        <f t="shared" si="2"/>
        <v>0</v>
      </c>
      <c r="J21" s="15">
        <f t="shared" si="3"/>
        <v>0</v>
      </c>
      <c r="K21" s="15">
        <f t="shared" si="0"/>
        <v>0</v>
      </c>
      <c r="L21" s="13"/>
      <c r="M21" s="15">
        <f t="shared" si="1"/>
        <v>0</v>
      </c>
      <c r="N21" s="15">
        <f t="shared" si="4"/>
        <v>0</v>
      </c>
    </row>
    <row r="22" spans="1:14" x14ac:dyDescent="0.25">
      <c r="A22" s="11"/>
      <c r="B22" s="12"/>
      <c r="C22" s="12"/>
      <c r="D22" s="12"/>
      <c r="E22" s="11"/>
      <c r="F22" s="13"/>
      <c r="G22" s="14"/>
      <c r="H22" s="14"/>
      <c r="I22" s="15">
        <f t="shared" si="2"/>
        <v>0</v>
      </c>
      <c r="J22" s="15">
        <f t="shared" si="3"/>
        <v>0</v>
      </c>
      <c r="K22" s="15">
        <f t="shared" si="0"/>
        <v>0</v>
      </c>
      <c r="L22" s="13"/>
      <c r="M22" s="15">
        <f t="shared" si="1"/>
        <v>0</v>
      </c>
      <c r="N22" s="15">
        <f t="shared" si="4"/>
        <v>0</v>
      </c>
    </row>
    <row r="23" spans="1:14" x14ac:dyDescent="0.25">
      <c r="A23" s="11"/>
      <c r="B23" s="12"/>
      <c r="C23" s="12"/>
      <c r="D23" s="12"/>
      <c r="E23" s="11"/>
      <c r="F23" s="13"/>
      <c r="G23" s="14"/>
      <c r="H23" s="14"/>
      <c r="I23" s="15">
        <f t="shared" si="2"/>
        <v>0</v>
      </c>
      <c r="J23" s="15">
        <f t="shared" si="3"/>
        <v>0</v>
      </c>
      <c r="K23" s="15">
        <f t="shared" si="0"/>
        <v>0</v>
      </c>
      <c r="L23" s="13"/>
      <c r="M23" s="15">
        <f t="shared" si="1"/>
        <v>0</v>
      </c>
      <c r="N23" s="15">
        <f t="shared" si="4"/>
        <v>0</v>
      </c>
    </row>
    <row r="24" spans="1:14" x14ac:dyDescent="0.25">
      <c r="A24" s="11"/>
      <c r="B24" s="12"/>
      <c r="C24" s="12"/>
      <c r="D24" s="12"/>
      <c r="E24" s="11"/>
      <c r="F24" s="13"/>
      <c r="G24" s="14"/>
      <c r="H24" s="14"/>
      <c r="I24" s="15">
        <f t="shared" si="2"/>
        <v>0</v>
      </c>
      <c r="J24" s="15">
        <f t="shared" si="3"/>
        <v>0</v>
      </c>
      <c r="K24" s="15">
        <f t="shared" si="0"/>
        <v>0</v>
      </c>
      <c r="L24" s="13"/>
      <c r="M24" s="15">
        <f t="shared" si="1"/>
        <v>0</v>
      </c>
      <c r="N24" s="15">
        <f t="shared" si="4"/>
        <v>0</v>
      </c>
    </row>
    <row r="25" spans="1:14" x14ac:dyDescent="0.25">
      <c r="A25" s="11"/>
      <c r="B25" s="12"/>
      <c r="C25" s="12"/>
      <c r="D25" s="12"/>
      <c r="E25" s="11"/>
      <c r="F25" s="13"/>
      <c r="G25" s="14"/>
      <c r="H25" s="14"/>
      <c r="I25" s="15">
        <f t="shared" si="2"/>
        <v>0</v>
      </c>
      <c r="J25" s="15">
        <f t="shared" si="3"/>
        <v>0</v>
      </c>
      <c r="K25" s="15">
        <f t="shared" si="0"/>
        <v>0</v>
      </c>
      <c r="L25" s="13"/>
      <c r="M25" s="15">
        <f t="shared" si="1"/>
        <v>0</v>
      </c>
      <c r="N25" s="15">
        <f t="shared" si="4"/>
        <v>0</v>
      </c>
    </row>
    <row r="26" spans="1:14" x14ac:dyDescent="0.25">
      <c r="B26" s="2"/>
      <c r="C26" s="2"/>
      <c r="D26" s="2"/>
      <c r="E26" s="17" t="s">
        <v>12</v>
      </c>
      <c r="F26" s="13">
        <f>SUM(F6:F25)</f>
        <v>0</v>
      </c>
      <c r="G26" s="14">
        <f>SUM(G6:G25)</f>
        <v>0</v>
      </c>
      <c r="H26" s="14">
        <f>SUM(H6:H25)</f>
        <v>0</v>
      </c>
      <c r="I26" s="15"/>
      <c r="J26" s="15"/>
      <c r="K26" s="15">
        <f>SUM(K6:K25)</f>
        <v>0</v>
      </c>
      <c r="L26" s="13">
        <f>SUM(L6:L25)</f>
        <v>0</v>
      </c>
      <c r="M26" s="15">
        <f>SUM(M6:M25)</f>
        <v>0</v>
      </c>
      <c r="N26" s="15">
        <f>SUM(N6:N25)</f>
        <v>0</v>
      </c>
    </row>
    <row r="29" spans="1:14" x14ac:dyDescent="0.25">
      <c r="A29" t="s">
        <v>42</v>
      </c>
    </row>
  </sheetData>
  <pageMargins left="0.25" right="0.25" top="0.75" bottom="0.75" header="0.3" footer="0.3"/>
  <pageSetup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18CCF-34D5-46F4-9791-9F1E8D67B38E}">
  <dimension ref="A1:N30"/>
  <sheetViews>
    <sheetView workbookViewId="0">
      <selection activeCell="R14" sqref="R14"/>
    </sheetView>
  </sheetViews>
  <sheetFormatPr defaultRowHeight="15" x14ac:dyDescent="0.25"/>
  <cols>
    <col min="1" max="1" width="11.140625" customWidth="1"/>
    <col min="5" max="5" width="10" customWidth="1"/>
    <col min="14" max="14" width="13.140625" customWidth="1"/>
  </cols>
  <sheetData>
    <row r="1" spans="1:14" ht="15.75" x14ac:dyDescent="0.25">
      <c r="A1" s="4" t="s">
        <v>24</v>
      </c>
      <c r="B1" s="4"/>
      <c r="J1" s="3"/>
      <c r="K1" s="3"/>
      <c r="L1" s="3"/>
      <c r="M1" s="3"/>
      <c r="N1" s="3"/>
    </row>
    <row r="2" spans="1:14" ht="21" x14ac:dyDescent="0.25">
      <c r="A2" s="4" t="s">
        <v>44</v>
      </c>
      <c r="B2" s="4"/>
      <c r="C2" s="5"/>
      <c r="D2" s="6"/>
      <c r="E2" s="6"/>
      <c r="F2" s="5"/>
      <c r="G2" s="5"/>
      <c r="J2" s="3"/>
      <c r="K2" s="3"/>
      <c r="L2" s="3"/>
      <c r="M2" s="3"/>
      <c r="N2" s="3"/>
    </row>
    <row r="3" spans="1:14" ht="13.5" customHeight="1" x14ac:dyDescent="0.25">
      <c r="A3" s="9" t="s">
        <v>32</v>
      </c>
      <c r="B3" s="8"/>
      <c r="C3" s="5"/>
      <c r="D3" s="5"/>
      <c r="E3" s="5"/>
      <c r="F3" s="5"/>
      <c r="G3" s="5"/>
      <c r="J3" s="3"/>
      <c r="K3" s="3"/>
      <c r="L3" s="3"/>
      <c r="M3" s="3"/>
      <c r="N3" s="3"/>
    </row>
    <row r="4" spans="1:14" ht="21" x14ac:dyDescent="0.25">
      <c r="B4" s="8"/>
      <c r="C4" s="5"/>
      <c r="D4" s="5"/>
      <c r="E4" s="5"/>
      <c r="F4" s="5"/>
      <c r="G4" s="5"/>
      <c r="J4" s="3"/>
      <c r="K4" s="3"/>
      <c r="L4" s="3"/>
      <c r="M4" s="3"/>
      <c r="N4" s="3"/>
    </row>
    <row r="5" spans="1:14" ht="60" x14ac:dyDescent="0.25">
      <c r="A5" s="18" t="s">
        <v>33</v>
      </c>
      <c r="B5" s="18" t="s">
        <v>0</v>
      </c>
      <c r="C5" s="18" t="s">
        <v>1</v>
      </c>
      <c r="D5" s="18" t="s">
        <v>2</v>
      </c>
      <c r="E5" s="19" t="s">
        <v>3</v>
      </c>
      <c r="F5" s="21" t="s">
        <v>4</v>
      </c>
      <c r="G5" s="21" t="s">
        <v>5</v>
      </c>
      <c r="H5" s="21" t="s">
        <v>6</v>
      </c>
      <c r="I5" s="21" t="s">
        <v>13</v>
      </c>
      <c r="J5" s="20" t="s">
        <v>7</v>
      </c>
      <c r="K5" s="20" t="s">
        <v>8</v>
      </c>
      <c r="L5" s="20" t="s">
        <v>9</v>
      </c>
      <c r="M5" s="20" t="s">
        <v>10</v>
      </c>
      <c r="N5" s="20" t="s">
        <v>11</v>
      </c>
    </row>
    <row r="6" spans="1:14" x14ac:dyDescent="0.25">
      <c r="A6" s="11"/>
      <c r="B6" s="12"/>
      <c r="C6" s="12"/>
      <c r="D6" s="12"/>
      <c r="E6" s="11"/>
      <c r="F6" s="14"/>
      <c r="G6" s="14"/>
      <c r="H6" s="16">
        <f>IF(ISBLANK(F6),0,G6/F6)</f>
        <v>0</v>
      </c>
      <c r="I6" s="13"/>
      <c r="J6" s="15">
        <f>ROUND(+F6*I6,2)</f>
        <v>0</v>
      </c>
      <c r="K6" s="15">
        <f>ROUND(+J6*H6,2)</f>
        <v>0</v>
      </c>
      <c r="L6" s="13"/>
      <c r="M6" s="15">
        <f>ROUND(L6*H6,2)</f>
        <v>0</v>
      </c>
      <c r="N6" s="15">
        <f>+K6+M6</f>
        <v>0</v>
      </c>
    </row>
    <row r="7" spans="1:14" x14ac:dyDescent="0.25">
      <c r="A7" s="11"/>
      <c r="B7" s="12"/>
      <c r="C7" s="12"/>
      <c r="D7" s="12"/>
      <c r="E7" s="11"/>
      <c r="F7" s="14"/>
      <c r="G7" s="14"/>
      <c r="H7" s="16">
        <f t="shared" ref="H7:H25" si="0">IF(ISBLANK(F7),0,G7/F7)</f>
        <v>0</v>
      </c>
      <c r="I7" s="13"/>
      <c r="J7" s="15">
        <f t="shared" ref="J7:J25" si="1">ROUND(+F7*I7,2)</f>
        <v>0</v>
      </c>
      <c r="K7" s="15">
        <f t="shared" ref="K7:K25" si="2">ROUND(+J7*H7,2)</f>
        <v>0</v>
      </c>
      <c r="L7" s="13"/>
      <c r="M7" s="15">
        <f t="shared" ref="M7:M25" si="3">ROUND(L7*H7,2)</f>
        <v>0</v>
      </c>
      <c r="N7" s="15">
        <f t="shared" ref="N7:N25" si="4">+K7+M7</f>
        <v>0</v>
      </c>
    </row>
    <row r="8" spans="1:14" x14ac:dyDescent="0.25">
      <c r="A8" s="11"/>
      <c r="B8" s="12"/>
      <c r="C8" s="12"/>
      <c r="D8" s="12"/>
      <c r="E8" s="11"/>
      <c r="F8" s="14"/>
      <c r="G8" s="14"/>
      <c r="H8" s="16">
        <f t="shared" si="0"/>
        <v>0</v>
      </c>
      <c r="I8" s="13"/>
      <c r="J8" s="15">
        <f t="shared" si="1"/>
        <v>0</v>
      </c>
      <c r="K8" s="15">
        <f t="shared" si="2"/>
        <v>0</v>
      </c>
      <c r="L8" s="13"/>
      <c r="M8" s="15">
        <f t="shared" si="3"/>
        <v>0</v>
      </c>
      <c r="N8" s="15">
        <f t="shared" si="4"/>
        <v>0</v>
      </c>
    </row>
    <row r="9" spans="1:14" x14ac:dyDescent="0.25">
      <c r="A9" s="11"/>
      <c r="B9" s="12"/>
      <c r="C9" s="12"/>
      <c r="D9" s="12"/>
      <c r="E9" s="11"/>
      <c r="F9" s="14"/>
      <c r="G9" s="14"/>
      <c r="H9" s="16">
        <f t="shared" si="0"/>
        <v>0</v>
      </c>
      <c r="I9" s="13"/>
      <c r="J9" s="15">
        <f t="shared" si="1"/>
        <v>0</v>
      </c>
      <c r="K9" s="15">
        <f t="shared" si="2"/>
        <v>0</v>
      </c>
      <c r="L9" s="13"/>
      <c r="M9" s="15">
        <f t="shared" si="3"/>
        <v>0</v>
      </c>
      <c r="N9" s="15">
        <f t="shared" si="4"/>
        <v>0</v>
      </c>
    </row>
    <row r="10" spans="1:14" x14ac:dyDescent="0.25">
      <c r="A10" s="11"/>
      <c r="B10" s="12"/>
      <c r="C10" s="12"/>
      <c r="D10" s="12"/>
      <c r="E10" s="11"/>
      <c r="F10" s="14"/>
      <c r="G10" s="14"/>
      <c r="H10" s="16">
        <f t="shared" si="0"/>
        <v>0</v>
      </c>
      <c r="I10" s="13"/>
      <c r="J10" s="15">
        <f t="shared" si="1"/>
        <v>0</v>
      </c>
      <c r="K10" s="15">
        <f t="shared" si="2"/>
        <v>0</v>
      </c>
      <c r="L10" s="13"/>
      <c r="M10" s="15">
        <f t="shared" si="3"/>
        <v>0</v>
      </c>
      <c r="N10" s="15">
        <f t="shared" si="4"/>
        <v>0</v>
      </c>
    </row>
    <row r="11" spans="1:14" x14ac:dyDescent="0.25">
      <c r="A11" s="11"/>
      <c r="B11" s="12"/>
      <c r="C11" s="12"/>
      <c r="D11" s="12"/>
      <c r="E11" s="11"/>
      <c r="F11" s="14"/>
      <c r="G11" s="14"/>
      <c r="H11" s="16">
        <f t="shared" si="0"/>
        <v>0</v>
      </c>
      <c r="I11" s="13"/>
      <c r="J11" s="15">
        <f t="shared" si="1"/>
        <v>0</v>
      </c>
      <c r="K11" s="15">
        <f t="shared" si="2"/>
        <v>0</v>
      </c>
      <c r="L11" s="13"/>
      <c r="M11" s="15">
        <f t="shared" si="3"/>
        <v>0</v>
      </c>
      <c r="N11" s="15">
        <f t="shared" si="4"/>
        <v>0</v>
      </c>
    </row>
    <row r="12" spans="1:14" x14ac:dyDescent="0.25">
      <c r="A12" s="11"/>
      <c r="B12" s="12"/>
      <c r="C12" s="12"/>
      <c r="D12" s="12"/>
      <c r="E12" s="11"/>
      <c r="F12" s="14"/>
      <c r="G12" s="14"/>
      <c r="H12" s="16">
        <f t="shared" si="0"/>
        <v>0</v>
      </c>
      <c r="I12" s="13"/>
      <c r="J12" s="15">
        <f t="shared" si="1"/>
        <v>0</v>
      </c>
      <c r="K12" s="15">
        <f t="shared" si="2"/>
        <v>0</v>
      </c>
      <c r="L12" s="13"/>
      <c r="M12" s="15">
        <f t="shared" si="3"/>
        <v>0</v>
      </c>
      <c r="N12" s="15">
        <f t="shared" si="4"/>
        <v>0</v>
      </c>
    </row>
    <row r="13" spans="1:14" x14ac:dyDescent="0.25">
      <c r="A13" s="11"/>
      <c r="B13" s="12"/>
      <c r="C13" s="12"/>
      <c r="D13" s="12"/>
      <c r="E13" s="11"/>
      <c r="F13" s="14"/>
      <c r="G13" s="14"/>
      <c r="H13" s="16">
        <f t="shared" si="0"/>
        <v>0</v>
      </c>
      <c r="I13" s="13"/>
      <c r="J13" s="15">
        <f t="shared" si="1"/>
        <v>0</v>
      </c>
      <c r="K13" s="15">
        <f t="shared" si="2"/>
        <v>0</v>
      </c>
      <c r="L13" s="13"/>
      <c r="M13" s="15">
        <f t="shared" si="3"/>
        <v>0</v>
      </c>
      <c r="N13" s="15">
        <f t="shared" si="4"/>
        <v>0</v>
      </c>
    </row>
    <row r="14" spans="1:14" x14ac:dyDescent="0.25">
      <c r="A14" s="11"/>
      <c r="B14" s="12"/>
      <c r="C14" s="12"/>
      <c r="D14" s="12"/>
      <c r="E14" s="11"/>
      <c r="F14" s="14"/>
      <c r="G14" s="14"/>
      <c r="H14" s="16">
        <f t="shared" si="0"/>
        <v>0</v>
      </c>
      <c r="I14" s="13"/>
      <c r="J14" s="15">
        <f t="shared" si="1"/>
        <v>0</v>
      </c>
      <c r="K14" s="15">
        <f t="shared" si="2"/>
        <v>0</v>
      </c>
      <c r="L14" s="13"/>
      <c r="M14" s="15">
        <f t="shared" si="3"/>
        <v>0</v>
      </c>
      <c r="N14" s="15">
        <f t="shared" si="4"/>
        <v>0</v>
      </c>
    </row>
    <row r="15" spans="1:14" x14ac:dyDescent="0.25">
      <c r="A15" s="11"/>
      <c r="B15" s="12"/>
      <c r="C15" s="12"/>
      <c r="D15" s="12"/>
      <c r="E15" s="11"/>
      <c r="F15" s="14"/>
      <c r="G15" s="14"/>
      <c r="H15" s="16">
        <f t="shared" si="0"/>
        <v>0</v>
      </c>
      <c r="I15" s="13"/>
      <c r="J15" s="15">
        <f t="shared" si="1"/>
        <v>0</v>
      </c>
      <c r="K15" s="15">
        <f t="shared" si="2"/>
        <v>0</v>
      </c>
      <c r="L15" s="13"/>
      <c r="M15" s="15">
        <f t="shared" si="3"/>
        <v>0</v>
      </c>
      <c r="N15" s="15">
        <f t="shared" si="4"/>
        <v>0</v>
      </c>
    </row>
    <row r="16" spans="1:14" x14ac:dyDescent="0.25">
      <c r="A16" s="11"/>
      <c r="B16" s="12"/>
      <c r="C16" s="12"/>
      <c r="D16" s="12"/>
      <c r="E16" s="11"/>
      <c r="F16" s="14"/>
      <c r="G16" s="14"/>
      <c r="H16" s="16">
        <f t="shared" si="0"/>
        <v>0</v>
      </c>
      <c r="I16" s="13"/>
      <c r="J16" s="15">
        <f t="shared" si="1"/>
        <v>0</v>
      </c>
      <c r="K16" s="15">
        <f t="shared" si="2"/>
        <v>0</v>
      </c>
      <c r="L16" s="13"/>
      <c r="M16" s="15">
        <f t="shared" si="3"/>
        <v>0</v>
      </c>
      <c r="N16" s="15">
        <f t="shared" si="4"/>
        <v>0</v>
      </c>
    </row>
    <row r="17" spans="1:14" x14ac:dyDescent="0.25">
      <c r="A17" s="11"/>
      <c r="B17" s="12"/>
      <c r="C17" s="12"/>
      <c r="D17" s="12"/>
      <c r="E17" s="11"/>
      <c r="F17" s="14"/>
      <c r="G17" s="14"/>
      <c r="H17" s="16">
        <f t="shared" si="0"/>
        <v>0</v>
      </c>
      <c r="I17" s="13"/>
      <c r="J17" s="15">
        <f t="shared" si="1"/>
        <v>0</v>
      </c>
      <c r="K17" s="15">
        <f t="shared" si="2"/>
        <v>0</v>
      </c>
      <c r="L17" s="13"/>
      <c r="M17" s="15">
        <f t="shared" si="3"/>
        <v>0</v>
      </c>
      <c r="N17" s="15">
        <f t="shared" si="4"/>
        <v>0</v>
      </c>
    </row>
    <row r="18" spans="1:14" x14ac:dyDescent="0.25">
      <c r="A18" s="11"/>
      <c r="B18" s="12"/>
      <c r="C18" s="12"/>
      <c r="D18" s="12"/>
      <c r="E18" s="11"/>
      <c r="F18" s="14"/>
      <c r="G18" s="14"/>
      <c r="H18" s="16">
        <f t="shared" si="0"/>
        <v>0</v>
      </c>
      <c r="I18" s="13"/>
      <c r="J18" s="15">
        <f t="shared" si="1"/>
        <v>0</v>
      </c>
      <c r="K18" s="15">
        <f t="shared" si="2"/>
        <v>0</v>
      </c>
      <c r="L18" s="13"/>
      <c r="M18" s="15">
        <f t="shared" si="3"/>
        <v>0</v>
      </c>
      <c r="N18" s="15">
        <f t="shared" si="4"/>
        <v>0</v>
      </c>
    </row>
    <row r="19" spans="1:14" x14ac:dyDescent="0.25">
      <c r="A19" s="11"/>
      <c r="B19" s="12"/>
      <c r="C19" s="12"/>
      <c r="D19" s="12"/>
      <c r="E19" s="11"/>
      <c r="F19" s="14"/>
      <c r="G19" s="14"/>
      <c r="H19" s="16">
        <f t="shared" si="0"/>
        <v>0</v>
      </c>
      <c r="I19" s="13"/>
      <c r="J19" s="15">
        <f t="shared" si="1"/>
        <v>0</v>
      </c>
      <c r="K19" s="15">
        <f t="shared" si="2"/>
        <v>0</v>
      </c>
      <c r="L19" s="13"/>
      <c r="M19" s="15">
        <f t="shared" si="3"/>
        <v>0</v>
      </c>
      <c r="N19" s="15">
        <f t="shared" si="4"/>
        <v>0</v>
      </c>
    </row>
    <row r="20" spans="1:14" x14ac:dyDescent="0.25">
      <c r="A20" s="11"/>
      <c r="B20" s="12"/>
      <c r="C20" s="12"/>
      <c r="D20" s="12"/>
      <c r="E20" s="11"/>
      <c r="F20" s="14"/>
      <c r="G20" s="14"/>
      <c r="H20" s="16">
        <f t="shared" si="0"/>
        <v>0</v>
      </c>
      <c r="I20" s="13"/>
      <c r="J20" s="15">
        <f t="shared" si="1"/>
        <v>0</v>
      </c>
      <c r="K20" s="15">
        <f t="shared" si="2"/>
        <v>0</v>
      </c>
      <c r="L20" s="13"/>
      <c r="M20" s="15">
        <f t="shared" si="3"/>
        <v>0</v>
      </c>
      <c r="N20" s="15">
        <f t="shared" si="4"/>
        <v>0</v>
      </c>
    </row>
    <row r="21" spans="1:14" x14ac:dyDescent="0.25">
      <c r="A21" s="11"/>
      <c r="B21" s="12"/>
      <c r="C21" s="12"/>
      <c r="D21" s="12"/>
      <c r="E21" s="11"/>
      <c r="F21" s="14"/>
      <c r="G21" s="14"/>
      <c r="H21" s="16">
        <f t="shared" si="0"/>
        <v>0</v>
      </c>
      <c r="I21" s="13"/>
      <c r="J21" s="15">
        <f t="shared" si="1"/>
        <v>0</v>
      </c>
      <c r="K21" s="15">
        <f t="shared" si="2"/>
        <v>0</v>
      </c>
      <c r="L21" s="13"/>
      <c r="M21" s="15">
        <f t="shared" si="3"/>
        <v>0</v>
      </c>
      <c r="N21" s="15">
        <f t="shared" si="4"/>
        <v>0</v>
      </c>
    </row>
    <row r="22" spans="1:14" x14ac:dyDescent="0.25">
      <c r="A22" s="11"/>
      <c r="B22" s="12"/>
      <c r="C22" s="12"/>
      <c r="D22" s="12"/>
      <c r="E22" s="11"/>
      <c r="F22" s="14"/>
      <c r="G22" s="14"/>
      <c r="H22" s="16">
        <f t="shared" si="0"/>
        <v>0</v>
      </c>
      <c r="I22" s="13"/>
      <c r="J22" s="15">
        <f t="shared" si="1"/>
        <v>0</v>
      </c>
      <c r="K22" s="15">
        <f t="shared" si="2"/>
        <v>0</v>
      </c>
      <c r="L22" s="13"/>
      <c r="M22" s="15">
        <f t="shared" si="3"/>
        <v>0</v>
      </c>
      <c r="N22" s="15">
        <f t="shared" si="4"/>
        <v>0</v>
      </c>
    </row>
    <row r="23" spans="1:14" x14ac:dyDescent="0.25">
      <c r="A23" s="11"/>
      <c r="B23" s="12"/>
      <c r="C23" s="12"/>
      <c r="D23" s="12"/>
      <c r="E23" s="11"/>
      <c r="F23" s="14"/>
      <c r="G23" s="14"/>
      <c r="H23" s="16">
        <f t="shared" si="0"/>
        <v>0</v>
      </c>
      <c r="I23" s="13"/>
      <c r="J23" s="15">
        <f t="shared" si="1"/>
        <v>0</v>
      </c>
      <c r="K23" s="15">
        <f t="shared" si="2"/>
        <v>0</v>
      </c>
      <c r="L23" s="13"/>
      <c r="M23" s="15">
        <f t="shared" si="3"/>
        <v>0</v>
      </c>
      <c r="N23" s="15">
        <f t="shared" si="4"/>
        <v>0</v>
      </c>
    </row>
    <row r="24" spans="1:14" x14ac:dyDescent="0.25">
      <c r="A24" s="11"/>
      <c r="B24" s="12"/>
      <c r="C24" s="12"/>
      <c r="D24" s="12"/>
      <c r="E24" s="11"/>
      <c r="F24" s="14"/>
      <c r="G24" s="14"/>
      <c r="H24" s="16">
        <f t="shared" si="0"/>
        <v>0</v>
      </c>
      <c r="I24" s="13"/>
      <c r="J24" s="15">
        <f t="shared" si="1"/>
        <v>0</v>
      </c>
      <c r="K24" s="15">
        <f t="shared" si="2"/>
        <v>0</v>
      </c>
      <c r="L24" s="13"/>
      <c r="M24" s="15">
        <f t="shared" si="3"/>
        <v>0</v>
      </c>
      <c r="N24" s="15">
        <f t="shared" si="4"/>
        <v>0</v>
      </c>
    </row>
    <row r="25" spans="1:14" x14ac:dyDescent="0.25">
      <c r="A25" s="11"/>
      <c r="B25" s="12"/>
      <c r="C25" s="12"/>
      <c r="D25" s="12"/>
      <c r="E25" s="11"/>
      <c r="F25" s="14"/>
      <c r="G25" s="14"/>
      <c r="H25" s="16">
        <f t="shared" si="0"/>
        <v>0</v>
      </c>
      <c r="I25" s="13"/>
      <c r="J25" s="15">
        <f t="shared" si="1"/>
        <v>0</v>
      </c>
      <c r="K25" s="15">
        <f t="shared" si="2"/>
        <v>0</v>
      </c>
      <c r="L25" s="13"/>
      <c r="M25" s="15">
        <f t="shared" si="3"/>
        <v>0</v>
      </c>
      <c r="N25" s="15">
        <f t="shared" si="4"/>
        <v>0</v>
      </c>
    </row>
    <row r="26" spans="1:14" x14ac:dyDescent="0.25">
      <c r="B26" s="2"/>
      <c r="C26" s="2"/>
      <c r="D26" s="2"/>
      <c r="E26" s="17" t="s">
        <v>12</v>
      </c>
      <c r="F26" s="14">
        <f>SUM(F6:F25)</f>
        <v>0</v>
      </c>
      <c r="G26" s="14">
        <f>SUM(G6:G25)</f>
        <v>0</v>
      </c>
      <c r="H26" s="22"/>
      <c r="I26" s="13"/>
      <c r="J26" s="15">
        <f>SUM(J6:J25)</f>
        <v>0</v>
      </c>
      <c r="K26" s="15">
        <f>SUM(K6:K25)</f>
        <v>0</v>
      </c>
      <c r="L26" s="13">
        <f>SUM(L6:L25)</f>
        <v>0</v>
      </c>
      <c r="M26" s="15">
        <f>SUM(M6:M25)</f>
        <v>0</v>
      </c>
      <c r="N26" s="15">
        <f>SUM(N6:N25)</f>
        <v>0</v>
      </c>
    </row>
    <row r="30" spans="1:14" x14ac:dyDescent="0.25">
      <c r="A30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4E44A-C448-44C7-9DE3-1975DA9E1491}">
  <dimension ref="A1:I22"/>
  <sheetViews>
    <sheetView workbookViewId="0">
      <selection activeCell="K22" sqref="K22"/>
    </sheetView>
  </sheetViews>
  <sheetFormatPr defaultRowHeight="15" x14ac:dyDescent="0.25"/>
  <cols>
    <col min="1" max="1" width="24.7109375" customWidth="1"/>
    <col min="5" max="5" width="21.140625" bestFit="1" customWidth="1"/>
    <col min="6" max="6" width="10.140625" style="3" customWidth="1"/>
    <col min="7" max="7" width="10.140625" style="1" bestFit="1" customWidth="1"/>
    <col min="8" max="8" width="10.85546875" style="3" customWidth="1"/>
    <col min="9" max="9" width="23.42578125" bestFit="1" customWidth="1"/>
  </cols>
  <sheetData>
    <row r="1" spans="1:9" ht="20.25" customHeight="1" x14ac:dyDescent="0.25">
      <c r="A1" s="4" t="s">
        <v>24</v>
      </c>
    </row>
    <row r="2" spans="1:9" ht="20.25" customHeight="1" x14ac:dyDescent="0.25">
      <c r="A2" s="4" t="s">
        <v>39</v>
      </c>
    </row>
    <row r="3" spans="1:9" x14ac:dyDescent="0.25">
      <c r="A3" s="9" t="s">
        <v>32</v>
      </c>
    </row>
    <row r="4" spans="1:9" ht="21" customHeight="1" x14ac:dyDescent="0.25">
      <c r="B4" s="8"/>
    </row>
    <row r="5" spans="1:9" ht="45" x14ac:dyDescent="0.25">
      <c r="A5" s="25" t="s">
        <v>33</v>
      </c>
      <c r="B5" s="19" t="s">
        <v>14</v>
      </c>
      <c r="C5" s="26" t="s">
        <v>15</v>
      </c>
      <c r="D5" s="19" t="s">
        <v>16</v>
      </c>
      <c r="E5" s="19" t="s">
        <v>17</v>
      </c>
      <c r="F5" s="20" t="s">
        <v>18</v>
      </c>
      <c r="G5" s="27" t="s">
        <v>23</v>
      </c>
      <c r="H5" s="20" t="s">
        <v>19</v>
      </c>
      <c r="I5" s="25" t="s">
        <v>20</v>
      </c>
    </row>
    <row r="6" spans="1:9" x14ac:dyDescent="0.25">
      <c r="A6" s="11"/>
      <c r="B6" s="12"/>
      <c r="C6" s="23"/>
      <c r="D6" s="12"/>
      <c r="E6" s="24"/>
      <c r="F6" s="13"/>
      <c r="G6" s="22"/>
      <c r="H6" s="15">
        <f>+F6*G6</f>
        <v>0</v>
      </c>
      <c r="I6" s="11"/>
    </row>
    <row r="7" spans="1:9" x14ac:dyDescent="0.25">
      <c r="A7" s="11"/>
      <c r="B7" s="12"/>
      <c r="C7" s="23"/>
      <c r="D7" s="12"/>
      <c r="E7" s="24"/>
      <c r="F7" s="13"/>
      <c r="G7" s="22"/>
      <c r="H7" s="15">
        <f t="shared" ref="H7:H17" si="0">+F7*G7</f>
        <v>0</v>
      </c>
      <c r="I7" s="11"/>
    </row>
    <row r="8" spans="1:9" x14ac:dyDescent="0.25">
      <c r="A8" s="11"/>
      <c r="B8" s="12"/>
      <c r="C8" s="23"/>
      <c r="D8" s="12"/>
      <c r="E8" s="24"/>
      <c r="F8" s="13"/>
      <c r="G8" s="22"/>
      <c r="H8" s="15">
        <f t="shared" si="0"/>
        <v>0</v>
      </c>
      <c r="I8" s="11"/>
    </row>
    <row r="9" spans="1:9" x14ac:dyDescent="0.25">
      <c r="A9" s="11"/>
      <c r="B9" s="11"/>
      <c r="C9" s="11"/>
      <c r="D9" s="11"/>
      <c r="E9" s="11"/>
      <c r="F9" s="13"/>
      <c r="G9" s="22"/>
      <c r="H9" s="15">
        <f t="shared" si="0"/>
        <v>0</v>
      </c>
      <c r="I9" s="11"/>
    </row>
    <row r="10" spans="1:9" x14ac:dyDescent="0.25">
      <c r="A10" s="11"/>
      <c r="B10" s="11"/>
      <c r="C10" s="11"/>
      <c r="D10" s="11"/>
      <c r="E10" s="11"/>
      <c r="F10" s="13"/>
      <c r="G10" s="22"/>
      <c r="H10" s="15">
        <f t="shared" si="0"/>
        <v>0</v>
      </c>
      <c r="I10" s="11"/>
    </row>
    <row r="11" spans="1:9" x14ac:dyDescent="0.25">
      <c r="A11" s="11"/>
      <c r="B11" s="11"/>
      <c r="C11" s="11"/>
      <c r="D11" s="11"/>
      <c r="E11" s="11"/>
      <c r="F11" s="13"/>
      <c r="G11" s="22"/>
      <c r="H11" s="15">
        <f t="shared" si="0"/>
        <v>0</v>
      </c>
      <c r="I11" s="11"/>
    </row>
    <row r="12" spans="1:9" x14ac:dyDescent="0.25">
      <c r="A12" s="11"/>
      <c r="B12" s="11"/>
      <c r="C12" s="11"/>
      <c r="D12" s="11"/>
      <c r="E12" s="11"/>
      <c r="F12" s="13"/>
      <c r="G12" s="22"/>
      <c r="H12" s="15">
        <f t="shared" si="0"/>
        <v>0</v>
      </c>
      <c r="I12" s="11"/>
    </row>
    <row r="13" spans="1:9" x14ac:dyDescent="0.25">
      <c r="A13" s="11"/>
      <c r="B13" s="11"/>
      <c r="C13" s="11"/>
      <c r="D13" s="11"/>
      <c r="E13" s="11"/>
      <c r="F13" s="13"/>
      <c r="G13" s="22"/>
      <c r="H13" s="15">
        <f t="shared" si="0"/>
        <v>0</v>
      </c>
      <c r="I13" s="11"/>
    </row>
    <row r="14" spans="1:9" x14ac:dyDescent="0.25">
      <c r="A14" s="11"/>
      <c r="B14" s="11"/>
      <c r="C14" s="11"/>
      <c r="D14" s="11"/>
      <c r="E14" s="11"/>
      <c r="F14" s="13"/>
      <c r="G14" s="22"/>
      <c r="H14" s="15">
        <f t="shared" si="0"/>
        <v>0</v>
      </c>
      <c r="I14" s="11"/>
    </row>
    <row r="15" spans="1:9" x14ac:dyDescent="0.25">
      <c r="A15" s="11"/>
      <c r="B15" s="11"/>
      <c r="C15" s="11"/>
      <c r="D15" s="11"/>
      <c r="E15" s="11"/>
      <c r="F15" s="13"/>
      <c r="G15" s="22"/>
      <c r="H15" s="15">
        <f t="shared" si="0"/>
        <v>0</v>
      </c>
      <c r="I15" s="11"/>
    </row>
    <row r="16" spans="1:9" x14ac:dyDescent="0.25">
      <c r="A16" s="11"/>
      <c r="B16" s="11"/>
      <c r="C16" s="11"/>
      <c r="D16" s="11"/>
      <c r="E16" s="11"/>
      <c r="F16" s="13"/>
      <c r="G16" s="22"/>
      <c r="H16" s="15">
        <f t="shared" si="0"/>
        <v>0</v>
      </c>
      <c r="I16" s="11"/>
    </row>
    <row r="17" spans="1:9" x14ac:dyDescent="0.25">
      <c r="A17" s="11"/>
      <c r="B17" s="11"/>
      <c r="C17" s="11"/>
      <c r="D17" s="11"/>
      <c r="E17" s="11"/>
      <c r="F17" s="13"/>
      <c r="G17" s="22"/>
      <c r="H17" s="15">
        <f t="shared" si="0"/>
        <v>0</v>
      </c>
      <c r="I17" s="11"/>
    </row>
    <row r="18" spans="1:9" x14ac:dyDescent="0.25">
      <c r="E18" s="17" t="s">
        <v>12</v>
      </c>
      <c r="F18" s="13">
        <f>SUM(F6:F17)</f>
        <v>0</v>
      </c>
      <c r="G18" s="22"/>
      <c r="H18" s="15">
        <f>SUM(H6:H17)</f>
        <v>0</v>
      </c>
      <c r="I18" s="11"/>
    </row>
    <row r="22" spans="1:9" x14ac:dyDescent="0.25">
      <c r="A22" t="s">
        <v>41</v>
      </c>
      <c r="H22" s="7"/>
    </row>
  </sheetData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BDCD5-8AFB-4E1F-B135-ED1823D43A72}">
  <sheetPr>
    <pageSetUpPr fitToPage="1"/>
  </sheetPr>
  <dimension ref="A1:N14"/>
  <sheetViews>
    <sheetView workbookViewId="0">
      <selection activeCell="O24" sqref="O24"/>
    </sheetView>
  </sheetViews>
  <sheetFormatPr defaultRowHeight="15" x14ac:dyDescent="0.25"/>
  <cols>
    <col min="1" max="1" width="14.28515625" customWidth="1"/>
    <col min="2" max="2" width="9.140625" customWidth="1"/>
    <col min="3" max="3" width="6.7109375" bestFit="1" customWidth="1"/>
    <col min="4" max="4" width="8" bestFit="1" customWidth="1"/>
    <col min="5" max="5" width="13.42578125" bestFit="1" customWidth="1"/>
    <col min="6" max="7" width="6.5703125" bestFit="1" customWidth="1"/>
    <col min="8" max="8" width="8.140625" bestFit="1" customWidth="1"/>
    <col min="9" max="9" width="8.7109375" customWidth="1"/>
    <col min="10" max="10" width="10.140625" style="7" bestFit="1" customWidth="1"/>
    <col min="11" max="11" width="11.140625" style="7" bestFit="1" customWidth="1"/>
    <col min="12" max="13" width="9.140625" style="7" bestFit="1" customWidth="1"/>
    <col min="14" max="14" width="10.140625" style="7" bestFit="1" customWidth="1"/>
  </cols>
  <sheetData>
    <row r="1" spans="1:14" ht="15.75" x14ac:dyDescent="0.25">
      <c r="A1" s="4" t="s">
        <v>24</v>
      </c>
    </row>
    <row r="2" spans="1:14" ht="21" x14ac:dyDescent="0.25">
      <c r="A2" s="4" t="s">
        <v>43</v>
      </c>
      <c r="C2" s="5"/>
      <c r="D2" s="5"/>
      <c r="E2" s="6"/>
      <c r="F2" s="5"/>
      <c r="G2" s="5"/>
    </row>
    <row r="3" spans="1:14" ht="16.5" customHeight="1" x14ac:dyDescent="0.25">
      <c r="A3" s="9" t="s">
        <v>32</v>
      </c>
      <c r="C3" s="5"/>
      <c r="D3" s="5"/>
      <c r="E3" s="5"/>
      <c r="F3" s="5"/>
      <c r="G3" s="5"/>
    </row>
    <row r="4" spans="1:14" ht="21" x14ac:dyDescent="0.25">
      <c r="B4" s="8"/>
      <c r="C4" s="5"/>
      <c r="D4" s="5"/>
      <c r="E4" s="5"/>
      <c r="F4" s="5"/>
      <c r="G4" s="5"/>
    </row>
    <row r="5" spans="1:14" ht="58.5" customHeight="1" x14ac:dyDescent="0.25">
      <c r="A5" s="18" t="s">
        <v>33</v>
      </c>
      <c r="B5" s="18" t="s">
        <v>0</v>
      </c>
      <c r="C5" s="18" t="s">
        <v>1</v>
      </c>
      <c r="D5" s="18" t="s">
        <v>2</v>
      </c>
      <c r="E5" s="19" t="s">
        <v>3</v>
      </c>
      <c r="F5" s="21" t="s">
        <v>4</v>
      </c>
      <c r="G5" s="21" t="s">
        <v>5</v>
      </c>
      <c r="H5" s="21" t="s">
        <v>6</v>
      </c>
      <c r="I5" s="21" t="s">
        <v>13</v>
      </c>
      <c r="J5" s="28" t="s">
        <v>7</v>
      </c>
      <c r="K5" s="28" t="s">
        <v>8</v>
      </c>
      <c r="L5" s="28" t="s">
        <v>9</v>
      </c>
      <c r="M5" s="28" t="s">
        <v>10</v>
      </c>
      <c r="N5" s="28" t="s">
        <v>11</v>
      </c>
    </row>
    <row r="6" spans="1:14" x14ac:dyDescent="0.25">
      <c r="A6" s="30" t="s">
        <v>34</v>
      </c>
      <c r="B6" s="31">
        <v>45148</v>
      </c>
      <c r="C6" s="31">
        <v>45108</v>
      </c>
      <c r="D6" s="31">
        <v>45138</v>
      </c>
      <c r="E6" s="30" t="s">
        <v>25</v>
      </c>
      <c r="F6" s="32">
        <v>160</v>
      </c>
      <c r="G6" s="32">
        <v>40</v>
      </c>
      <c r="H6" s="33">
        <f>IF(ISBLANK(F6),0,G6/F6)</f>
        <v>0.25</v>
      </c>
      <c r="I6" s="34">
        <v>50</v>
      </c>
      <c r="J6" s="38">
        <f>ROUND(+F6*I6,2)</f>
        <v>8000</v>
      </c>
      <c r="K6" s="38">
        <f>ROUND(+J6*H6,2)</f>
        <v>2000</v>
      </c>
      <c r="L6" s="34">
        <f>+J6*0.2</f>
        <v>1600</v>
      </c>
      <c r="M6" s="38">
        <f>ROUND(L6*H6,2)</f>
        <v>400</v>
      </c>
      <c r="N6" s="38">
        <f>+K6+M6</f>
        <v>2400</v>
      </c>
    </row>
    <row r="7" spans="1:14" x14ac:dyDescent="0.25">
      <c r="A7" s="30" t="s">
        <v>34</v>
      </c>
      <c r="B7" s="31">
        <v>45148</v>
      </c>
      <c r="C7" s="31">
        <v>45108</v>
      </c>
      <c r="D7" s="31">
        <v>45138</v>
      </c>
      <c r="E7" s="30" t="s">
        <v>26</v>
      </c>
      <c r="F7" s="32">
        <v>100</v>
      </c>
      <c r="G7" s="32">
        <v>15</v>
      </c>
      <c r="H7" s="33">
        <f t="shared" ref="H7:H10" si="0">IF(ISBLANK(F7),0,G7/F7)</f>
        <v>0.15</v>
      </c>
      <c r="I7" s="34">
        <v>45</v>
      </c>
      <c r="J7" s="38">
        <f t="shared" ref="J7:J10" si="1">ROUND(+F7*I7,2)</f>
        <v>4500</v>
      </c>
      <c r="K7" s="38">
        <f t="shared" ref="K7:K10" si="2">ROUND(+J7*H7,2)</f>
        <v>675</v>
      </c>
      <c r="L7" s="34">
        <f t="shared" ref="L7:L10" si="3">+J7*0.2</f>
        <v>900</v>
      </c>
      <c r="M7" s="38">
        <f t="shared" ref="M7:M10" si="4">ROUND(L7*H7,2)</f>
        <v>135</v>
      </c>
      <c r="N7" s="38">
        <f t="shared" ref="N7:N10" si="5">+K7+M7</f>
        <v>810</v>
      </c>
    </row>
    <row r="8" spans="1:14" x14ac:dyDescent="0.25">
      <c r="A8" s="30" t="s">
        <v>34</v>
      </c>
      <c r="B8" s="31">
        <v>45148</v>
      </c>
      <c r="C8" s="31">
        <v>45108</v>
      </c>
      <c r="D8" s="31">
        <v>45138</v>
      </c>
      <c r="E8" s="30" t="s">
        <v>27</v>
      </c>
      <c r="F8" s="32">
        <v>160</v>
      </c>
      <c r="G8" s="32">
        <v>80</v>
      </c>
      <c r="H8" s="33">
        <f t="shared" si="0"/>
        <v>0.5</v>
      </c>
      <c r="I8" s="34">
        <v>50</v>
      </c>
      <c r="J8" s="38">
        <f t="shared" si="1"/>
        <v>8000</v>
      </c>
      <c r="K8" s="38">
        <f t="shared" si="2"/>
        <v>4000</v>
      </c>
      <c r="L8" s="34">
        <f t="shared" si="3"/>
        <v>1600</v>
      </c>
      <c r="M8" s="38">
        <f t="shared" si="4"/>
        <v>800</v>
      </c>
      <c r="N8" s="38">
        <f t="shared" si="5"/>
        <v>4800</v>
      </c>
    </row>
    <row r="9" spans="1:14" x14ac:dyDescent="0.25">
      <c r="A9" s="30" t="s">
        <v>34</v>
      </c>
      <c r="B9" s="31">
        <v>45148</v>
      </c>
      <c r="C9" s="31">
        <v>45108</v>
      </c>
      <c r="D9" s="31">
        <v>45138</v>
      </c>
      <c r="E9" s="30" t="s">
        <v>28</v>
      </c>
      <c r="F9" s="32">
        <v>80</v>
      </c>
      <c r="G9" s="32">
        <v>80</v>
      </c>
      <c r="H9" s="33">
        <f t="shared" si="0"/>
        <v>1</v>
      </c>
      <c r="I9" s="34">
        <v>45</v>
      </c>
      <c r="J9" s="38">
        <f t="shared" si="1"/>
        <v>3600</v>
      </c>
      <c r="K9" s="38">
        <f t="shared" si="2"/>
        <v>3600</v>
      </c>
      <c r="L9" s="34">
        <f t="shared" si="3"/>
        <v>720</v>
      </c>
      <c r="M9" s="38">
        <f t="shared" si="4"/>
        <v>720</v>
      </c>
      <c r="N9" s="38">
        <f t="shared" si="5"/>
        <v>4320</v>
      </c>
    </row>
    <row r="10" spans="1:14" x14ac:dyDescent="0.25">
      <c r="A10" s="30" t="s">
        <v>40</v>
      </c>
      <c r="B10" s="31">
        <v>45148</v>
      </c>
      <c r="C10" s="31">
        <v>45108</v>
      </c>
      <c r="D10" s="31">
        <v>45138</v>
      </c>
      <c r="E10" s="30" t="s">
        <v>29</v>
      </c>
      <c r="F10" s="32">
        <v>120</v>
      </c>
      <c r="G10" s="32">
        <v>40</v>
      </c>
      <c r="H10" s="33">
        <f t="shared" si="0"/>
        <v>0.33333333333333331</v>
      </c>
      <c r="I10" s="34">
        <v>25</v>
      </c>
      <c r="J10" s="38">
        <f t="shared" si="1"/>
        <v>3000</v>
      </c>
      <c r="K10" s="38">
        <f t="shared" si="2"/>
        <v>1000</v>
      </c>
      <c r="L10" s="34">
        <f t="shared" si="3"/>
        <v>600</v>
      </c>
      <c r="M10" s="38">
        <f t="shared" si="4"/>
        <v>200</v>
      </c>
      <c r="N10" s="38">
        <f t="shared" si="5"/>
        <v>1200</v>
      </c>
    </row>
    <row r="11" spans="1:14" x14ac:dyDescent="0.25">
      <c r="A11" s="10"/>
      <c r="B11" s="35"/>
      <c r="C11" s="35"/>
      <c r="D11" s="35"/>
      <c r="E11" s="17" t="s">
        <v>12</v>
      </c>
      <c r="F11" s="32">
        <f>SUM(F6:F10)</f>
        <v>620</v>
      </c>
      <c r="G11" s="32">
        <f>SUM(G6:G10)</f>
        <v>255</v>
      </c>
      <c r="H11" s="36"/>
      <c r="I11" s="34"/>
      <c r="J11" s="38">
        <f>SUM(J6:J10)</f>
        <v>27100</v>
      </c>
      <c r="K11" s="38">
        <f>SUM(K6:K10)</f>
        <v>11275</v>
      </c>
      <c r="L11" s="34">
        <f>SUM(L6:L10)</f>
        <v>5420</v>
      </c>
      <c r="M11" s="38">
        <f>SUM(M6:M10)</f>
        <v>2255</v>
      </c>
      <c r="N11" s="38">
        <f>SUM(N6:N10)</f>
        <v>13530</v>
      </c>
    </row>
    <row r="12" spans="1:14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37"/>
      <c r="K12" s="37"/>
      <c r="L12" s="37"/>
      <c r="M12" s="37"/>
      <c r="N12" s="37"/>
    </row>
    <row r="13" spans="1:14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37"/>
      <c r="K13" s="37"/>
      <c r="L13" s="37"/>
      <c r="M13" s="37"/>
      <c r="N13" s="37"/>
    </row>
    <row r="14" spans="1:14" x14ac:dyDescent="0.25">
      <c r="A14" t="s">
        <v>42</v>
      </c>
    </row>
  </sheetData>
  <pageMargins left="0.25" right="0.25" top="0.75" bottom="0.75" header="0.3" footer="0.3"/>
  <pageSetup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365CA-20A0-49E1-8C3C-6D3249ECC8DC}">
  <dimension ref="A1:I14"/>
  <sheetViews>
    <sheetView tabSelected="1" workbookViewId="0">
      <selection activeCell="G24" sqref="G24"/>
    </sheetView>
  </sheetViews>
  <sheetFormatPr defaultRowHeight="15" x14ac:dyDescent="0.25"/>
  <cols>
    <col min="1" max="1" width="26.7109375" customWidth="1"/>
    <col min="5" max="5" width="20" customWidth="1"/>
    <col min="6" max="6" width="10.140625" style="3" customWidth="1"/>
    <col min="7" max="7" width="10.140625" style="1" bestFit="1" customWidth="1"/>
    <col min="8" max="8" width="10.85546875" style="7" customWidth="1"/>
    <col min="9" max="9" width="23.42578125" bestFit="1" customWidth="1"/>
  </cols>
  <sheetData>
    <row r="1" spans="1:9" ht="20.25" customHeight="1" x14ac:dyDescent="0.25">
      <c r="A1" s="4" t="s">
        <v>24</v>
      </c>
    </row>
    <row r="2" spans="1:9" ht="20.25" customHeight="1" x14ac:dyDescent="0.25">
      <c r="A2" s="4" t="s">
        <v>39</v>
      </c>
    </row>
    <row r="3" spans="1:9" x14ac:dyDescent="0.25">
      <c r="A3" s="9" t="s">
        <v>32</v>
      </c>
    </row>
    <row r="4" spans="1:9" ht="21" customHeight="1" x14ac:dyDescent="0.25">
      <c r="B4" s="8"/>
    </row>
    <row r="5" spans="1:9" ht="45" x14ac:dyDescent="0.25">
      <c r="A5" s="25" t="s">
        <v>33</v>
      </c>
      <c r="B5" s="19" t="s">
        <v>14</v>
      </c>
      <c r="C5" s="26" t="s">
        <v>15</v>
      </c>
      <c r="D5" s="19" t="s">
        <v>16</v>
      </c>
      <c r="E5" s="19" t="s">
        <v>17</v>
      </c>
      <c r="F5" s="20" t="s">
        <v>18</v>
      </c>
      <c r="G5" s="27" t="s">
        <v>23</v>
      </c>
      <c r="H5" s="28" t="s">
        <v>19</v>
      </c>
      <c r="I5" s="25" t="s">
        <v>20</v>
      </c>
    </row>
    <row r="6" spans="1:9" x14ac:dyDescent="0.25">
      <c r="A6" s="11" t="s">
        <v>35</v>
      </c>
      <c r="B6" s="12">
        <v>45132</v>
      </c>
      <c r="C6" s="23">
        <v>2507</v>
      </c>
      <c r="D6" s="12">
        <v>45122</v>
      </c>
      <c r="E6" s="24" t="s">
        <v>30</v>
      </c>
      <c r="F6" s="13">
        <v>2000</v>
      </c>
      <c r="G6" s="22">
        <v>1</v>
      </c>
      <c r="H6" s="15">
        <f>+F6*G6</f>
        <v>2000</v>
      </c>
      <c r="I6" s="11" t="s">
        <v>21</v>
      </c>
    </row>
    <row r="7" spans="1:9" x14ac:dyDescent="0.25">
      <c r="A7" s="11" t="s">
        <v>35</v>
      </c>
      <c r="B7" s="12">
        <v>45132</v>
      </c>
      <c r="C7" s="23">
        <v>7102023</v>
      </c>
      <c r="D7" s="12">
        <v>45117</v>
      </c>
      <c r="E7" s="24" t="s">
        <v>37</v>
      </c>
      <c r="F7" s="13">
        <v>1600</v>
      </c>
      <c r="G7" s="22">
        <v>0.5</v>
      </c>
      <c r="H7" s="15">
        <f t="shared" ref="H7:H8" si="0">+F7*G7</f>
        <v>800</v>
      </c>
      <c r="I7" s="11" t="s">
        <v>21</v>
      </c>
    </row>
    <row r="8" spans="1:9" x14ac:dyDescent="0.25">
      <c r="A8" s="11" t="s">
        <v>36</v>
      </c>
      <c r="B8" s="12">
        <v>45132</v>
      </c>
      <c r="C8" s="23">
        <v>1817</v>
      </c>
      <c r="D8" s="12">
        <v>45127</v>
      </c>
      <c r="E8" s="24" t="s">
        <v>31</v>
      </c>
      <c r="F8" s="13">
        <v>150</v>
      </c>
      <c r="G8" s="22">
        <v>1</v>
      </c>
      <c r="H8" s="15">
        <f t="shared" si="0"/>
        <v>150</v>
      </c>
      <c r="I8" s="11" t="s">
        <v>22</v>
      </c>
    </row>
    <row r="9" spans="1:9" x14ac:dyDescent="0.25">
      <c r="E9" s="29" t="s">
        <v>12</v>
      </c>
      <c r="F9" s="13">
        <f>SUM(F6:F8)</f>
        <v>3750</v>
      </c>
      <c r="G9" s="22"/>
      <c r="H9" s="15">
        <f>SUM(H6:H8)</f>
        <v>2950</v>
      </c>
      <c r="I9" s="11"/>
    </row>
    <row r="14" spans="1:9" x14ac:dyDescent="0.25">
      <c r="A14" t="s">
        <v>41</v>
      </c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Personnel template - Salaried</vt:lpstr>
      <vt:lpstr>Personnel template - Hourly</vt:lpstr>
      <vt:lpstr>Contracted Svs &amp; Non-Personnel</vt:lpstr>
      <vt:lpstr>SAMPLE Salaried Personnel</vt:lpstr>
      <vt:lpstr>SAMPLE Contracted Svs &amp; Non-Per</vt:lpstr>
      <vt:lpstr>'Personnel template - Salaried'!Print_Area</vt:lpstr>
      <vt:lpstr>'SAMPLE Salaried Personnel'!Print_Area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boller, audrey</dc:creator>
  <cp:lastModifiedBy>moritz, heather</cp:lastModifiedBy>
  <cp:lastPrinted>2023-08-23T18:21:24Z</cp:lastPrinted>
  <dcterms:created xsi:type="dcterms:W3CDTF">2023-08-23T15:49:05Z</dcterms:created>
  <dcterms:modified xsi:type="dcterms:W3CDTF">2024-03-22T14:53:03Z</dcterms:modified>
</cp:coreProperties>
</file>